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2DO.TRIMESTRE 2025\"/>
    </mc:Choice>
  </mc:AlternateContent>
  <xr:revisionPtr revIDLastSave="0" documentId="13_ncr:1_{5002FA55-446B-4E3A-BA94-C52913375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<sst xmlns="http://schemas.openxmlformats.org/spreadsheetml/2006/main" count="62" uniqueCount="61">
  <si>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</si>
  <si>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</si>
  <si>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</si>
  <si>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</si>
  <si>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</si>
  <si>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</si>
  <si>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</si>
  <si>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</si>
  <si>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</si>
  <si>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</si>
  <si>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</si>
  <si>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</si>
  <si>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</si>
  <si>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</si>
  <si>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</si>
  <si>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</si>
  <si>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</si>
  <si>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</si>
  <si>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</si>
  <si>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</si>
  <si>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</si>
  <si>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</si>
  <si>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</si>
  <si>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</si>
  <si>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</si>
  <si>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</si>
  <si>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</si>
  <si>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</si>
  <si>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</si>
  <si>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</si>
  <si>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</si>
  <si>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</si>
  <si>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</si>
  <si>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</si>
  <si>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</si>
  <si>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</si>
  <si>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</si>
  <si>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</si>
  <si>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</si>
  <si>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</si>
  <si>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</si>
  <si>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</si>
  <si>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</si>
  <si>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</si>
  <si>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</si>
  <si>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</si>
  <si>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</si>
  <si>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</si>
  <si>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</si>
  <si>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</si>
  <si>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</si>
  <si>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</si>
  <si>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</si>
  <si>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</si>
  <si>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</si>
  <si>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</si>
  <si>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</si>
  <si>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</si>
  <si>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</si>
  <si>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</si>
  <si>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Situación Financiera
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</si>
</sst>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1" xfId="8" applyFont="1" applyBorder="1" applyAlignment="1" applyProtection="1">
      <alignment horizontal="left" vertical="top" wrapText="1" indent="1"/>
      <protection locked="0"/>
    </xf>
    <xf numFmtId="0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2" fillId="0" borderId="1" xfId="8" applyFont="1" applyBorder="1" applyAlignment="1" applyProtection="1">
      <alignment horizontal="left" vertical="top" wrapText="1" indent="2"/>
      <protection locked="0"/>
    </xf>
    <xf numFmtId="0" fontId="3" fillId="0" borderId="1" xfId="8" applyFont="1" applyBorder="1" applyAlignment="1" applyProtection="1">
      <alignment horizontal="left" vertical="top" wrapText="1" indent="3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4" fontId="3" fillId="0" borderId="1" xfId="8" applyNumberFormat="1" applyFont="1" applyBorder="1" applyAlignment="1" applyProtection="1">
      <alignment horizontal="right" vertical="top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4" fontId="2" fillId="0" borderId="1" xfId="2" applyNumberFormat="1" applyFont="1" applyFill="1" applyBorder="1" applyAlignment="1" applyProtection="1">
      <alignment horizontal="right" vertical="top" wrapText="1"/>
      <protection locked="0"/>
    </xf>
    <xf numFmtId="0" fontId="3" fillId="0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Border="1" applyAlignment="1" applyProtection="1">
      <alignment horizontal="center" vertical="top"/>
      <protection locked="0"/>
    </xf>
    <xf numFmtId="0" fontId="2" fillId="0" borderId="1" xfId="8" applyFont="1" applyBorder="1" applyAlignment="1" applyProtection="1">
      <alignment horizontal="left" vertical="top" wrapText="1"/>
      <protection locked="0"/>
    </xf>
    <xf numFmtId="4" fontId="2" fillId="0" borderId="1" xfId="2" applyNumberFormat="1" applyFont="1" applyFill="1" applyBorder="1" applyAlignment="1" applyProtection="1">
      <alignment horizontal="right" vertical="top"/>
      <protection locked="0"/>
    </xf>
    <xf numFmtId="4" fontId="2" fillId="0" borderId="1" xfId="8" applyNumberFormat="1" applyFont="1" applyBorder="1" applyAlignment="1" applyProtection="1">
      <alignment horizontal="right" vertical="top"/>
      <protection locked="0"/>
    </xf>
    <xf numFmtId="4" fontId="3" fillId="0" borderId="1" xfId="8" applyNumberFormat="1" applyFont="1" applyBorder="1" applyAlignment="1" applyProtection="1">
      <alignment horizontal="right" vertical="top" wrapText="1"/>
      <protection locked="0"/>
    </xf>
    <xf numFmtId="0" fontId="6" fillId="0" borderId="1" xfId="8" applyFont="1" applyBorder="1" applyAlignment="1" applyProtection="1">
      <alignment horizontal="left" vertical="top" wrapText="1" indent="2"/>
      <protection locked="0"/>
    </xf>
    <xf numFmtId="0" fontId="3" fillId="0" borderId="1" xfId="8" applyFont="1" applyBorder="1" applyAlignment="1" applyProtection="1">
      <alignment vertical="top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4" fontId="3" fillId="0" borderId="1" xfId="8" applyNumberFormat="1" applyFont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Normal="100" zoomScaleSheetLayoutView="100" workbookViewId="0">
      <selection activeCell="J20" sqref="J20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7" width="12" style="2" customWidth="1"/>
    <col min="8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0</v>
      </c>
      <c r="B2" s="24">
        <v>2025</v>
      </c>
      <c r="C2" s="24">
        <f>B2-1</f>
        <v>2024</v>
      </c>
      <c r="D2" s="24" t="s">
        <v>0</v>
      </c>
      <c r="E2" s="24">
        <f>B2</f>
        <v>2025</v>
      </c>
      <c r="F2" s="24">
        <f>E2-1</f>
        <v>2024</v>
      </c>
    </row>
    <row r="3" spans="1:6" s="3" customFormat="1" x14ac:dyDescent="0.2">
      <c r="A3" s="6" t="s">
        <v>1</v>
      </c>
      <c r="B3" s="7"/>
      <c r="C3" s="7"/>
      <c r="D3" s="6" t="s">
        <v>2</v>
      </c>
      <c r="E3" s="7"/>
      <c r="F3" s="7"/>
    </row>
    <row r="4" spans="1:6" x14ac:dyDescent="0.2">
      <c r="A4" s="8" t="s">
        <v>3</v>
      </c>
      <c r="B4" s="7"/>
      <c r="C4" s="7"/>
      <c r="D4" s="8" t="s">
        <v>4</v>
      </c>
      <c r="E4" s="7"/>
      <c r="F4" s="7"/>
    </row>
    <row r="5" spans="1:6" x14ac:dyDescent="0.2">
      <c r="A5" s="9" t="s">
        <v>5</v>
      </c>
      <c r="B5" s="10">
        <v>23839278.449999999</v>
      </c>
      <c r="C5" s="10">
        <v>17732523.329999998</v>
      </c>
      <c r="D5" s="9" t="s">
        <v>6</v>
      </c>
      <c r="E5" s="10">
        <v>5618519.75</v>
      </c>
      <c r="F5" s="11">
        <v>12073011.789999999</v>
      </c>
    </row>
    <row r="6" spans="1:6" x14ac:dyDescent="0.2">
      <c r="A6" s="9" t="s">
        <v>7</v>
      </c>
      <c r="B6" s="10">
        <v>13548966.49</v>
      </c>
      <c r="C6" s="10">
        <v>26414.400000000001</v>
      </c>
      <c r="D6" s="9" t="s">
        <v>8</v>
      </c>
      <c r="E6" s="10">
        <v>0</v>
      </c>
      <c r="F6" s="11">
        <v>0</v>
      </c>
    </row>
    <row r="7" spans="1:6" x14ac:dyDescent="0.2">
      <c r="A7" s="9" t="s">
        <v>9</v>
      </c>
      <c r="B7" s="10">
        <v>18000</v>
      </c>
      <c r="C7" s="10">
        <v>0</v>
      </c>
      <c r="D7" s="9" t="s">
        <v>10</v>
      </c>
      <c r="E7" s="10">
        <v>0</v>
      </c>
      <c r="F7" s="11">
        <v>0</v>
      </c>
    </row>
    <row r="8" spans="1:6" x14ac:dyDescent="0.2">
      <c r="A8" s="9" t="s">
        <v>11</v>
      </c>
      <c r="B8" s="10">
        <v>0</v>
      </c>
      <c r="C8" s="10">
        <v>0</v>
      </c>
      <c r="D8" s="9" t="s">
        <v>12</v>
      </c>
      <c r="E8" s="10">
        <v>0</v>
      </c>
      <c r="F8" s="11">
        <v>0</v>
      </c>
    </row>
    <row r="9" spans="1:6" x14ac:dyDescent="0.2">
      <c r="A9" s="9" t="s">
        <v>13</v>
      </c>
      <c r="B9" s="10">
        <v>29844.01</v>
      </c>
      <c r="C9" s="10">
        <v>34626.01</v>
      </c>
      <c r="D9" s="9" t="s">
        <v>14</v>
      </c>
      <c r="E9" s="10">
        <v>0</v>
      </c>
      <c r="F9" s="10">
        <v>0</v>
      </c>
    </row>
    <row r="10" spans="1:6" ht="20.399999999999999" x14ac:dyDescent="0.2">
      <c r="A10" s="9" t="s">
        <v>15</v>
      </c>
      <c r="B10" s="10">
        <v>0</v>
      </c>
      <c r="C10" s="10">
        <v>0</v>
      </c>
      <c r="D10" s="9" t="s">
        <v>16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18</v>
      </c>
      <c r="E11" s="10">
        <v>5323444.5199999996</v>
      </c>
      <c r="F11" s="11">
        <v>133145.92000000001</v>
      </c>
    </row>
    <row r="12" spans="1:6" x14ac:dyDescent="0.2">
      <c r="A12" s="12"/>
      <c r="B12" s="7"/>
      <c r="C12" s="7"/>
      <c r="D12" s="9" t="s">
        <v>19</v>
      </c>
      <c r="E12" s="10">
        <v>0</v>
      </c>
      <c r="F12" s="11">
        <v>0</v>
      </c>
    </row>
    <row r="13" spans="1:6" x14ac:dyDescent="0.2">
      <c r="A13" s="8" t="s">
        <v>20</v>
      </c>
      <c r="B13" s="13">
        <v>37436088.949999996</v>
      </c>
      <c r="C13" s="13">
        <v>17793563.739999998</v>
      </c>
      <c r="D13" s="12"/>
      <c r="E13" s="14"/>
      <c r="F13" s="15"/>
    </row>
    <row r="14" spans="1:6" x14ac:dyDescent="0.2">
      <c r="A14" s="16"/>
      <c r="B14" s="7"/>
      <c r="C14" s="7"/>
      <c r="D14" s="8" t="s">
        <v>21</v>
      </c>
      <c r="E14" s="17">
        <v>10941964.27</v>
      </c>
      <c r="F14" s="18">
        <v>12206157.709999999</v>
      </c>
    </row>
    <row r="15" spans="1:6" x14ac:dyDescent="0.2">
      <c r="A15" s="8" t="s">
        <v>22</v>
      </c>
      <c r="B15" s="7"/>
      <c r="C15" s="7"/>
      <c r="D15" s="16"/>
      <c r="E15" s="7"/>
      <c r="F15" s="15"/>
    </row>
    <row r="16" spans="1:6" x14ac:dyDescent="0.2">
      <c r="A16" s="9" t="s">
        <v>23</v>
      </c>
      <c r="B16" s="10">
        <v>0</v>
      </c>
      <c r="C16" s="10">
        <v>0</v>
      </c>
      <c r="D16" s="8" t="s">
        <v>24</v>
      </c>
      <c r="E16" s="7"/>
      <c r="F16" s="7"/>
    </row>
    <row r="17" spans="1:6" x14ac:dyDescent="0.2">
      <c r="A17" s="9" t="s">
        <v>25</v>
      </c>
      <c r="B17" s="10">
        <v>114263</v>
      </c>
      <c r="C17" s="10">
        <v>70000</v>
      </c>
      <c r="D17" s="9" t="s">
        <v>26</v>
      </c>
      <c r="E17" s="10">
        <v>0</v>
      </c>
      <c r="F17" s="11">
        <v>0</v>
      </c>
    </row>
    <row r="18" spans="1:6" x14ac:dyDescent="0.2">
      <c r="A18" s="9" t="s">
        <v>27</v>
      </c>
      <c r="B18" s="10">
        <v>193971400.33000001</v>
      </c>
      <c r="C18" s="10">
        <v>167622435.69999999</v>
      </c>
      <c r="D18" s="9" t="s">
        <v>28</v>
      </c>
      <c r="E18" s="10">
        <v>0</v>
      </c>
      <c r="F18" s="11">
        <v>0</v>
      </c>
    </row>
    <row r="19" spans="1:6" x14ac:dyDescent="0.2">
      <c r="A19" s="9" t="s">
        <v>29</v>
      </c>
      <c r="B19" s="10">
        <v>53474164.799999997</v>
      </c>
      <c r="C19" s="10">
        <v>55254337.969999999</v>
      </c>
      <c r="D19" s="9" t="s">
        <v>30</v>
      </c>
      <c r="E19" s="10">
        <v>0</v>
      </c>
      <c r="F19" s="11">
        <v>0</v>
      </c>
    </row>
    <row r="20" spans="1:6" x14ac:dyDescent="0.2">
      <c r="A20" s="9" t="s">
        <v>31</v>
      </c>
      <c r="B20" s="10">
        <v>19087.8</v>
      </c>
      <c r="C20" s="10">
        <v>19087.8</v>
      </c>
      <c r="D20" s="9" t="s">
        <v>32</v>
      </c>
      <c r="E20" s="10">
        <v>0</v>
      </c>
      <c r="F20" s="11">
        <v>0</v>
      </c>
    </row>
    <row r="21" spans="1:6" ht="20.399999999999999" x14ac:dyDescent="0.2">
      <c r="A21" s="9" t="s">
        <v>33</v>
      </c>
      <c r="B21" s="10">
        <v>-73068556.370000005</v>
      </c>
      <c r="C21" s="10">
        <v>-69620761.5</v>
      </c>
      <c r="D21" s="9" t="s">
        <v>34</v>
      </c>
      <c r="E21" s="10">
        <v>0</v>
      </c>
      <c r="F21" s="11">
        <v>0</v>
      </c>
    </row>
    <row r="22" spans="1:6" x14ac:dyDescent="0.2">
      <c r="A22" s="9" t="s">
        <v>35</v>
      </c>
      <c r="B22" s="10">
        <v>0</v>
      </c>
      <c r="C22" s="10">
        <v>0</v>
      </c>
      <c r="D22" s="9" t="s">
        <v>36</v>
      </c>
      <c r="E22" s="10">
        <v>0</v>
      </c>
      <c r="F22" s="11">
        <v>0</v>
      </c>
    </row>
    <row r="23" spans="1:6" x14ac:dyDescent="0.2">
      <c r="A23" s="9" t="s">
        <v>37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38</v>
      </c>
      <c r="B24" s="19">
        <v>2087138.98</v>
      </c>
      <c r="C24" s="11">
        <v>0</v>
      </c>
      <c r="D24" s="8" t="s">
        <v>39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40</v>
      </c>
      <c r="B26" s="13">
        <v>176597498.53999999</v>
      </c>
      <c r="C26" s="13">
        <v>153345099.97</v>
      </c>
      <c r="D26" s="20" t="s">
        <v>41</v>
      </c>
      <c r="E26" s="13">
        <v>10941964.27</v>
      </c>
      <c r="F26" s="18">
        <v>12206157.709999999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42</v>
      </c>
      <c r="B28" s="13">
        <v>214033587.48999998</v>
      </c>
      <c r="C28" s="13">
        <v>171138663.71000001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44</v>
      </c>
      <c r="E30" s="13">
        <v>106049050.63</v>
      </c>
      <c r="F30" s="18">
        <v>79700086</v>
      </c>
    </row>
    <row r="31" spans="1:6" x14ac:dyDescent="0.2">
      <c r="A31" s="21"/>
      <c r="B31" s="22"/>
      <c r="C31" s="15"/>
      <c r="D31" s="9" t="s">
        <v>45</v>
      </c>
      <c r="E31" s="10">
        <v>79700086</v>
      </c>
      <c r="F31" s="11">
        <v>79700086</v>
      </c>
    </row>
    <row r="32" spans="1:6" x14ac:dyDescent="0.2">
      <c r="A32" s="21"/>
      <c r="B32" s="22"/>
      <c r="C32" s="15"/>
      <c r="D32" s="9" t="s">
        <v>46</v>
      </c>
      <c r="E32" s="10">
        <v>26348964.629999999</v>
      </c>
      <c r="F32" s="11">
        <v>0</v>
      </c>
    </row>
    <row r="33" spans="1:6" x14ac:dyDescent="0.2">
      <c r="A33" s="21"/>
      <c r="B33" s="22"/>
      <c r="C33" s="15"/>
      <c r="D33" s="9" t="s">
        <v>47</v>
      </c>
      <c r="E33" s="10">
        <v>0</v>
      </c>
      <c r="F33" s="11">
        <v>0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48</v>
      </c>
      <c r="E35" s="13">
        <v>97042572.590000004</v>
      </c>
      <c r="F35" s="18">
        <v>79232420</v>
      </c>
    </row>
    <row r="36" spans="1:6" x14ac:dyDescent="0.2">
      <c r="A36" s="21"/>
      <c r="B36" s="22"/>
      <c r="C36" s="15"/>
      <c r="D36" s="9" t="s">
        <v>49</v>
      </c>
      <c r="E36" s="10">
        <v>17810152.59</v>
      </c>
      <c r="F36" s="11">
        <v>121546.28</v>
      </c>
    </row>
    <row r="37" spans="1:6" x14ac:dyDescent="0.2">
      <c r="A37" s="21"/>
      <c r="B37" s="22"/>
      <c r="C37" s="15"/>
      <c r="D37" s="9" t="s">
        <v>50</v>
      </c>
      <c r="E37" s="10">
        <v>-7729217.54</v>
      </c>
      <c r="F37" s="11">
        <v>-7850763.8200000003</v>
      </c>
    </row>
    <row r="38" spans="1:6" x14ac:dyDescent="0.2">
      <c r="A38" s="21"/>
      <c r="B38" s="22"/>
      <c r="C38" s="15"/>
      <c r="D38" s="9" t="s">
        <v>51</v>
      </c>
      <c r="E38" s="10">
        <v>86961637.540000007</v>
      </c>
      <c r="F38" s="11">
        <v>86961637.540000007</v>
      </c>
    </row>
    <row r="39" spans="1:6" x14ac:dyDescent="0.2">
      <c r="A39" s="21"/>
      <c r="B39" s="22"/>
      <c r="C39" s="15"/>
      <c r="D39" s="9" t="s">
        <v>52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53</v>
      </c>
      <c r="E40" s="10">
        <v>0</v>
      </c>
      <c r="F40" s="11">
        <v>0</v>
      </c>
    </row>
    <row r="41" spans="1:6" x14ac:dyDescent="0.2">
      <c r="A41" s="21"/>
      <c r="B41" s="22"/>
      <c r="C41" s="15"/>
      <c r="D41" s="12"/>
      <c r="E41" s="7"/>
      <c r="F41" s="15"/>
    </row>
    <row r="42" spans="1:6" ht="20.399999999999999" x14ac:dyDescent="0.2">
      <c r="A42" s="21"/>
      <c r="B42" s="22"/>
      <c r="C42" s="15"/>
      <c r="D42" s="8" t="s">
        <v>54</v>
      </c>
      <c r="E42" s="13">
        <v>0</v>
      </c>
      <c r="F42" s="18">
        <v>0</v>
      </c>
    </row>
    <row r="43" spans="1:6" x14ac:dyDescent="0.2">
      <c r="A43" s="21"/>
      <c r="B43" s="22"/>
      <c r="C43" s="15"/>
      <c r="D43" s="9" t="s">
        <v>55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56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57</v>
      </c>
      <c r="E46" s="13">
        <v>203091623.22</v>
      </c>
      <c r="F46" s="18">
        <v>158932506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58</v>
      </c>
      <c r="E48" s="13">
        <v>214033587.49000001</v>
      </c>
      <c r="F48" s="13">
        <v>171138663.71000001</v>
      </c>
    </row>
    <row r="49" spans="1:6" x14ac:dyDescent="0.2">
      <c r="A49" s="21"/>
      <c r="B49" s="22"/>
      <c r="C49" s="22"/>
      <c r="D49" s="23"/>
      <c r="E49" s="15"/>
      <c r="F49" s="15"/>
    </row>
    <row r="51" spans="1:6" ht="13.2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19685039370078741" right="0.19685039370078741" top="0.31496062992125984" bottom="0.62992125984251968" header="0" footer="0"/>
  <pageSetup scale="87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DIF</cp:lastModifiedBy>
  <cp:revision/>
  <cp:lastPrinted>2025-07-14T18:39:11Z</cp:lastPrinted>
  <dcterms:created xsi:type="dcterms:W3CDTF">2012-12-11T20:26:08Z</dcterms:created>
  <dcterms:modified xsi:type="dcterms:W3CDTF">2025-07-14T18:41:27Z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